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imler\Documents\Radiation Research Society\Council\RRS Fellows\"/>
    </mc:Choice>
  </mc:AlternateContent>
  <xr:revisionPtr revIDLastSave="0" documentId="13_ncr:1_{99BC92FE-EC16-495F-9ED2-E1A37B84090E}" xr6:coauthVersionLast="47" xr6:coauthVersionMax="47" xr10:uidLastSave="{00000000-0000-0000-0000-000000000000}"/>
  <bookViews>
    <workbookView xWindow="30915" yWindow="1620" windowWidth="21600" windowHeight="11325" xr2:uid="{F6F99E9D-C22A-4F24-8949-73DC2E64E3CC}"/>
  </bookViews>
  <sheets>
    <sheet name="Data En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94" i="1"/>
  <c r="C27" i="1" l="1"/>
  <c r="C93" i="1"/>
  <c r="C28" i="1"/>
  <c r="C23" i="1"/>
  <c r="C22" i="1"/>
  <c r="C21" i="1"/>
  <c r="C20" i="1"/>
  <c r="C19" i="1"/>
  <c r="C18" i="1"/>
  <c r="C17" i="1"/>
  <c r="C16" i="1"/>
  <c r="C15" i="1"/>
  <c r="C14" i="1"/>
  <c r="C12" i="1"/>
  <c r="C11" i="1"/>
  <c r="C10" i="1"/>
  <c r="C9" i="1"/>
  <c r="C30" i="1" l="1"/>
  <c r="C31" i="1" l="1"/>
  <c r="C32" i="1" l="1"/>
  <c r="C33" i="1" l="1"/>
  <c r="C34" i="1" l="1"/>
  <c r="C35" i="1" l="1"/>
  <c r="C36" i="1" l="1"/>
  <c r="C37" i="1" l="1"/>
  <c r="C38" i="1" l="1"/>
  <c r="C39" i="1" l="1"/>
  <c r="C40" i="1" l="1"/>
  <c r="C41" i="1" l="1"/>
  <c r="C42" i="1" l="1"/>
  <c r="C43" i="1" l="1"/>
  <c r="C44" i="1" l="1"/>
  <c r="C45" i="1" l="1"/>
  <c r="C46" i="1" l="1"/>
  <c r="C47" i="1" l="1"/>
  <c r="C48" i="1" l="1"/>
  <c r="C49" i="1" l="1"/>
  <c r="C50" i="1" l="1"/>
  <c r="C51" i="1" l="1"/>
  <c r="C52" i="1" l="1"/>
  <c r="C53" i="1" l="1"/>
  <c r="C54" i="1" l="1"/>
  <c r="C55" i="1" l="1"/>
  <c r="C25" i="1" s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  <c r="C69" i="1" l="1"/>
  <c r="C70" i="1" l="1"/>
  <c r="C71" i="1" l="1"/>
  <c r="C72" i="1" l="1"/>
  <c r="C73" i="1" l="1"/>
  <c r="C74" i="1" l="1"/>
  <c r="C75" i="1" l="1"/>
  <c r="C76" i="1" l="1"/>
  <c r="C77" i="1" l="1"/>
  <c r="C78" i="1" l="1"/>
  <c r="C79" i="1" l="1"/>
  <c r="C80" i="1" l="1"/>
  <c r="C81" i="1" l="1"/>
  <c r="C82" i="1" l="1"/>
  <c r="C83" i="1" l="1"/>
  <c r="C84" i="1" l="1"/>
  <c r="C85" i="1" l="1"/>
  <c r="C86" i="1" l="1"/>
  <c r="C26" i="1" s="1"/>
  <c r="C90" i="1" l="1"/>
  <c r="C92" i="1" l="1"/>
  <c r="C91" i="1"/>
  <c r="J1" i="1" s="1"/>
</calcChain>
</file>

<file path=xl/sharedStrings.xml><?xml version="1.0" encoding="utf-8"?>
<sst xmlns="http://schemas.openxmlformats.org/spreadsheetml/2006/main" count="105" uniqueCount="77">
  <si>
    <t>Name of Applicant</t>
  </si>
  <si>
    <t>John Q. Public</t>
  </si>
  <si>
    <t>Aggradization of Awards, Activities, and Service to RRS</t>
  </si>
  <si>
    <t>Awards</t>
  </si>
  <si>
    <t>For Awards, enter in Column D, the year received</t>
  </si>
  <si>
    <t>For Officers, enter in column D and E (if served two terms), the year a term started.</t>
  </si>
  <si>
    <t xml:space="preserve">For Councillors, enter in columns D-K, the years a term started. Example, a term from September 2020 to October 2023 would be entered as    </t>
  </si>
  <si>
    <t>Failla Award</t>
  </si>
  <si>
    <t>Mentorship Award</t>
  </si>
  <si>
    <t>Councillor</t>
  </si>
  <si>
    <t>Council</t>
  </si>
  <si>
    <t>Past-President</t>
  </si>
  <si>
    <t>President</t>
  </si>
  <si>
    <t>VicePresident</t>
  </si>
  <si>
    <t>Vice-President-Elect</t>
  </si>
  <si>
    <t>Secretary-Treasurer</t>
  </si>
  <si>
    <t>Secretary-Treasurer-Elect</t>
  </si>
  <si>
    <t>Distinguished Service Award</t>
  </si>
  <si>
    <t>Editorial Board</t>
  </si>
  <si>
    <t>Senior Editor</t>
  </si>
  <si>
    <t>Associate Editor</t>
  </si>
  <si>
    <t>Editor-in-Chief</t>
  </si>
  <si>
    <t>Committee Member</t>
  </si>
  <si>
    <t>Years of Membership</t>
  </si>
  <si>
    <t>Points:</t>
  </si>
  <si>
    <t>Michael Fry Award</t>
  </si>
  <si>
    <t>Audit</t>
  </si>
  <si>
    <t>Awards &amp; Honors</t>
  </si>
  <si>
    <t xml:space="preserve">Commercial Exhibits </t>
  </si>
  <si>
    <t>Early Career Investigators</t>
  </si>
  <si>
    <t>Electronic Publishing</t>
  </si>
  <si>
    <t>Education and Training</t>
  </si>
  <si>
    <t>Finance</t>
  </si>
  <si>
    <t>Fund Raising</t>
  </si>
  <si>
    <t>Government Liasion</t>
  </si>
  <si>
    <t>History</t>
  </si>
  <si>
    <t>Journal Oversight</t>
  </si>
  <si>
    <t>Policy &amp; Issues</t>
  </si>
  <si>
    <t>READI Task Force</t>
  </si>
  <si>
    <t>Research Support</t>
  </si>
  <si>
    <t>Site Selection</t>
  </si>
  <si>
    <t>Website</t>
  </si>
  <si>
    <t>Other</t>
  </si>
  <si>
    <t>Constitution &amp; Bylaws</t>
  </si>
  <si>
    <t>Development</t>
  </si>
  <si>
    <r>
      <rPr>
        <i/>
        <sz val="11"/>
        <rFont val="Calibri"/>
        <family val="2"/>
        <scheme val="minor"/>
      </rPr>
      <t>Radiation Research</t>
    </r>
    <r>
      <rPr>
        <sz val="11"/>
        <rFont val="Calibri"/>
        <family val="2"/>
        <scheme val="minor"/>
      </rPr>
      <t xml:space="preserve"> Editors'  Award</t>
    </r>
  </si>
  <si>
    <t>Nominations</t>
  </si>
  <si>
    <t>Membership</t>
  </si>
  <si>
    <t>Program</t>
  </si>
  <si>
    <t>Selection for IARR Travel Awards</t>
  </si>
  <si>
    <r>
      <t>Selection of</t>
    </r>
    <r>
      <rPr>
        <i/>
        <sz val="11"/>
        <rFont val="Calibri"/>
        <family val="2"/>
        <scheme val="minor"/>
      </rPr>
      <t xml:space="preserve"> Radiation Research</t>
    </r>
    <r>
      <rPr>
        <sz val="11"/>
        <rFont val="Calibri"/>
        <family val="2"/>
        <scheme val="minor"/>
      </rPr>
      <t xml:space="preserve"> Editor</t>
    </r>
  </si>
  <si>
    <t>Scholars-in-Training (SIT)</t>
  </si>
  <si>
    <t>Member of Committee</t>
  </si>
  <si>
    <t>(specify Other in the cell below the year)</t>
  </si>
  <si>
    <t>Executive Comm for IARR meetings</t>
  </si>
  <si>
    <t>Management Contract (ad hoc)</t>
  </si>
  <si>
    <t>Women in Radiation Research</t>
  </si>
  <si>
    <t>Miscellaneous</t>
  </si>
  <si>
    <t xml:space="preserve">Year RRS Membership started </t>
  </si>
  <si>
    <t>Editor, rrsNews</t>
  </si>
  <si>
    <t>Financial Auditor</t>
  </si>
  <si>
    <t>Councillor to IARR</t>
  </si>
  <si>
    <t>Liaisons to other societies</t>
  </si>
  <si>
    <t>Other Service</t>
  </si>
  <si>
    <t>If any questions on completing the form, please contact bkimler@kumc.edu</t>
  </si>
  <si>
    <r>
      <t>Meetings Attended</t>
    </r>
    <r>
      <rPr>
        <sz val="10"/>
        <color theme="1"/>
        <rFont val="Calibri"/>
        <family val="2"/>
        <scheme val="minor"/>
      </rPr>
      <t xml:space="preserve"> (delete those not attended)</t>
    </r>
  </si>
  <si>
    <t>For Chair or Co-Chair of a specific Committee, enter in column D-Z (starting row 30),  each year that a year of service started. Separate entries for Member of Committee (row 58)</t>
  </si>
  <si>
    <t>Committee Chair- or Co-Chair</t>
  </si>
  <si>
    <r>
      <t xml:space="preserve">Number of </t>
    </r>
    <r>
      <rPr>
        <i/>
        <sz val="11"/>
        <color theme="1"/>
        <rFont val="Calibri"/>
        <family val="2"/>
        <scheme val="minor"/>
      </rPr>
      <t>Radiat Res</t>
    </r>
    <r>
      <rPr>
        <sz val="11"/>
        <color theme="1"/>
        <rFont val="Calibri"/>
        <family val="2"/>
        <scheme val="minor"/>
      </rPr>
      <t xml:space="preserve"> Papers Published</t>
    </r>
  </si>
  <si>
    <t>Add others you think should be considered</t>
  </si>
  <si>
    <t>Enter years in rows 30-55, starting with column D</t>
  </si>
  <si>
    <t>Enter years in rows 58-86, starting with column D</t>
  </si>
  <si>
    <t>Calculated from cell C89</t>
  </si>
  <si>
    <t>Chair or Co-Chair of Committee</t>
  </si>
  <si>
    <t>Enter below all years in which a year of service as a Member of a specific Committee started.</t>
  </si>
  <si>
    <t>Enter below all years in which a year of service as a Chair or Co-Chair of a specific Committee started.</t>
  </si>
  <si>
    <r>
      <t xml:space="preserve">Entering granular data in column D - Z will populate column C and will make it easier to update.  </t>
    </r>
    <r>
      <rPr>
        <sz val="11"/>
        <color theme="7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 indicates cells for data entry. </t>
    </r>
    <r>
      <rPr>
        <sz val="11"/>
        <color rgb="FFFF0000"/>
        <rFont val="Calibri"/>
        <family val="2"/>
        <scheme val="minor"/>
      </rPr>
      <t xml:space="preserve"> Red</t>
    </r>
    <r>
      <rPr>
        <sz val="11"/>
        <color theme="1"/>
        <rFont val="Calibri"/>
        <family val="2"/>
        <scheme val="minor"/>
      </rPr>
      <t xml:space="preserve"> indicates protected cells for calculations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</si>
</sst>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theme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1" fillId="0" borderId="0" xfId="0" applyFont="1" applyAlignment="1" applyProtection="1">
      <alignment horizontal="center"/>
    </xf>
    <xf numFmtId="0" fontId="0" fillId="0" borderId="0" xfId="0" applyProtection="1"/>
    <xf numFmtId="1" fontId="1" fillId="0" borderId="0" xfId="0" applyNumberFormat="1" applyFont="1" applyAlignment="1" applyProtection="1">
      <alignment horizontal="center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3A12-D9CD-4D66-BB83-F5979806AFF7}">
  <dimension ref="A1:AZ95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defaultRowHeight="14.4" x14ac:dyDescent="0.3"/>
  <cols>
    <col min="1" max="1" width="20.44140625" customWidth="1"/>
    <col min="2" max="2" width="38.77734375" customWidth="1"/>
    <col min="3" max="3" width="19.33203125" customWidth="1"/>
  </cols>
  <sheetData>
    <row r="1" spans="1:52" ht="15.6" x14ac:dyDescent="0.3">
      <c r="A1" t="s">
        <v>0</v>
      </c>
      <c r="B1" s="12" t="s">
        <v>1</v>
      </c>
      <c r="C1" s="1" t="s">
        <v>2</v>
      </c>
      <c r="I1" s="5" t="s">
        <v>24</v>
      </c>
      <c r="J1" s="11">
        <f ca="1">SUM(C12,C15,C18)*10+C21*8+C16*7+SUM(C9:C11,C14,C17,C19,C91)*5+SUM(C20,C22,C25,C90)*3+SUM(C23,C92)*2+SUM(C26)*1+SUM(C24,C27,C28)*0.5</f>
        <v>59</v>
      </c>
    </row>
    <row r="2" spans="1:52" x14ac:dyDescent="0.3">
      <c r="A2" s="10" t="s">
        <v>76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52" x14ac:dyDescent="0.3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52" x14ac:dyDescent="0.3">
      <c r="A4" s="10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52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M5" s="10">
        <v>2020</v>
      </c>
      <c r="N5" s="10">
        <v>2021</v>
      </c>
      <c r="O5" s="10">
        <v>2022</v>
      </c>
      <c r="P5" s="10"/>
      <c r="Q5" s="10"/>
    </row>
    <row r="6" spans="1:52" x14ac:dyDescent="0.3">
      <c r="A6" s="10" t="s">
        <v>66</v>
      </c>
      <c r="B6" s="10"/>
      <c r="C6" s="10"/>
      <c r="D6" s="10"/>
      <c r="E6" s="10"/>
      <c r="F6" s="10"/>
      <c r="G6" s="10"/>
      <c r="H6" s="10"/>
      <c r="I6" s="10"/>
      <c r="M6" s="10">
        <v>2000</v>
      </c>
      <c r="N6" s="10">
        <v>2001</v>
      </c>
      <c r="O6" s="10">
        <v>2002</v>
      </c>
      <c r="P6" s="10">
        <v>2009</v>
      </c>
      <c r="Q6" s="10">
        <v>2010</v>
      </c>
      <c r="R6">
        <v>2011</v>
      </c>
    </row>
    <row r="7" spans="1:52" x14ac:dyDescent="0.3">
      <c r="A7" s="10" t="s">
        <v>64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52" x14ac:dyDescent="0.3">
      <c r="A8" t="s">
        <v>3</v>
      </c>
    </row>
    <row r="9" spans="1:52" x14ac:dyDescent="0.3">
      <c r="B9" s="2" t="s">
        <v>7</v>
      </c>
      <c r="C9" s="7">
        <f>COUNT(D9:K9)</f>
        <v>0</v>
      </c>
      <c r="D9" s="1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</row>
    <row r="10" spans="1:52" x14ac:dyDescent="0.3">
      <c r="B10" s="2" t="s">
        <v>25</v>
      </c>
      <c r="C10" s="7">
        <f t="shared" ref="C10:C12" si="0">COUNT(D10:K10)</f>
        <v>0</v>
      </c>
      <c r="D10" s="1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1:52" x14ac:dyDescent="0.3">
      <c r="B11" s="2" t="s">
        <v>8</v>
      </c>
      <c r="C11" s="7">
        <f t="shared" si="0"/>
        <v>0</v>
      </c>
      <c r="D11" s="13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ht="16.2" customHeight="1" x14ac:dyDescent="0.3">
      <c r="B12" s="2" t="s">
        <v>17</v>
      </c>
      <c r="C12" s="7">
        <f t="shared" si="0"/>
        <v>0</v>
      </c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</row>
    <row r="13" spans="1:52" x14ac:dyDescent="0.3">
      <c r="A13" t="s">
        <v>10</v>
      </c>
      <c r="B13" s="2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</row>
    <row r="14" spans="1:52" x14ac:dyDescent="0.3">
      <c r="B14" s="3" t="s">
        <v>11</v>
      </c>
      <c r="C14" s="7">
        <f t="shared" ref="C14:C55" si="1">COUNT(D14:K14)</f>
        <v>0</v>
      </c>
      <c r="D14" s="1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</row>
    <row r="15" spans="1:52" x14ac:dyDescent="0.3">
      <c r="B15" s="3" t="s">
        <v>12</v>
      </c>
      <c r="C15" s="7">
        <f t="shared" si="1"/>
        <v>0</v>
      </c>
      <c r="D15" s="13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1:52" x14ac:dyDescent="0.3">
      <c r="B16" s="3" t="s">
        <v>13</v>
      </c>
      <c r="C16" s="7">
        <f t="shared" si="1"/>
        <v>0</v>
      </c>
      <c r="D16" s="1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x14ac:dyDescent="0.3">
      <c r="B17" s="3" t="s">
        <v>14</v>
      </c>
      <c r="C17" s="7">
        <f t="shared" si="1"/>
        <v>0</v>
      </c>
      <c r="D17" s="13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1:52" x14ac:dyDescent="0.3">
      <c r="B18" s="3" t="s">
        <v>15</v>
      </c>
      <c r="C18" s="7">
        <f t="shared" si="1"/>
        <v>0</v>
      </c>
      <c r="D18" s="13"/>
      <c r="E18" s="13"/>
      <c r="F18" s="13"/>
      <c r="G18" s="13"/>
      <c r="H18" s="13"/>
      <c r="I18" s="13"/>
      <c r="J18" s="13"/>
      <c r="K18" s="13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x14ac:dyDescent="0.3">
      <c r="B19" s="3" t="s">
        <v>16</v>
      </c>
      <c r="C19" s="7">
        <f t="shared" si="1"/>
        <v>0</v>
      </c>
      <c r="D19" s="13"/>
      <c r="E19" s="1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</row>
    <row r="20" spans="1:52" x14ac:dyDescent="0.3">
      <c r="B20" s="3" t="s">
        <v>9</v>
      </c>
      <c r="C20" s="7">
        <f t="shared" si="1"/>
        <v>0</v>
      </c>
      <c r="D20" s="13"/>
      <c r="E20" s="13"/>
      <c r="F20" s="13"/>
      <c r="G20" s="13"/>
      <c r="H20" s="13"/>
      <c r="I20" s="13"/>
      <c r="J20" s="13"/>
      <c r="K20" s="13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x14ac:dyDescent="0.3">
      <c r="A21" t="s">
        <v>18</v>
      </c>
      <c r="B21" s="3" t="s">
        <v>21</v>
      </c>
      <c r="C21" s="7">
        <f t="shared" si="1"/>
        <v>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</row>
    <row r="22" spans="1:52" x14ac:dyDescent="0.3">
      <c r="B22" s="2" t="s">
        <v>19</v>
      </c>
      <c r="C22" s="7">
        <f t="shared" si="1"/>
        <v>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</row>
    <row r="23" spans="1:52" x14ac:dyDescent="0.3">
      <c r="B23" s="2" t="s">
        <v>20</v>
      </c>
      <c r="C23" s="7">
        <f t="shared" si="1"/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</row>
    <row r="24" spans="1:52" x14ac:dyDescent="0.3">
      <c r="B24" s="2" t="s">
        <v>68</v>
      </c>
      <c r="C24" s="15"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</row>
    <row r="25" spans="1:52" x14ac:dyDescent="0.3">
      <c r="A25" t="s">
        <v>63</v>
      </c>
      <c r="B25" t="s">
        <v>67</v>
      </c>
      <c r="C25" s="7">
        <f>SUM(C30:C55)</f>
        <v>0</v>
      </c>
      <c r="D25" s="10" t="s">
        <v>70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</row>
    <row r="26" spans="1:52" x14ac:dyDescent="0.3">
      <c r="B26" s="2" t="s">
        <v>22</v>
      </c>
      <c r="C26" s="7">
        <f>SUM(C58:C86)</f>
        <v>0</v>
      </c>
      <c r="D26" s="10" t="s">
        <v>71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</row>
    <row r="27" spans="1:52" x14ac:dyDescent="0.3">
      <c r="B27" s="2" t="s">
        <v>65</v>
      </c>
      <c r="C27" s="7">
        <f>COUNT(D27:AZ27)</f>
        <v>49</v>
      </c>
      <c r="D27" s="13">
        <v>2023</v>
      </c>
      <c r="E27" s="13">
        <v>2022</v>
      </c>
      <c r="F27" s="13">
        <v>2021</v>
      </c>
      <c r="G27" s="13">
        <v>2020</v>
      </c>
      <c r="H27" s="13">
        <v>2019</v>
      </c>
      <c r="I27" s="13">
        <v>2018</v>
      </c>
      <c r="J27" s="13">
        <v>2017</v>
      </c>
      <c r="K27" s="13">
        <v>2016</v>
      </c>
      <c r="L27" s="13">
        <v>2015</v>
      </c>
      <c r="M27" s="13">
        <v>2014</v>
      </c>
      <c r="N27" s="13">
        <v>2013</v>
      </c>
      <c r="O27" s="13">
        <v>2012</v>
      </c>
      <c r="P27" s="13">
        <v>2011</v>
      </c>
      <c r="Q27" s="13">
        <v>2010</v>
      </c>
      <c r="R27" s="13">
        <v>2009</v>
      </c>
      <c r="S27" s="13">
        <v>2008</v>
      </c>
      <c r="T27" s="13">
        <v>2007</v>
      </c>
      <c r="U27" s="13">
        <v>2006</v>
      </c>
      <c r="V27" s="13">
        <v>2005</v>
      </c>
      <c r="W27" s="13">
        <v>2004</v>
      </c>
      <c r="X27" s="13">
        <v>2003</v>
      </c>
      <c r="Y27" s="13">
        <v>2002</v>
      </c>
      <c r="Z27" s="13">
        <v>2001</v>
      </c>
      <c r="AA27" s="13">
        <v>2000</v>
      </c>
      <c r="AB27" s="13">
        <v>1999</v>
      </c>
      <c r="AC27" s="13">
        <v>1998</v>
      </c>
      <c r="AD27" s="13">
        <v>1997</v>
      </c>
      <c r="AE27" s="13">
        <v>1996</v>
      </c>
      <c r="AF27" s="13">
        <v>1995</v>
      </c>
      <c r="AG27" s="13">
        <v>1994</v>
      </c>
      <c r="AH27" s="13">
        <v>1993</v>
      </c>
      <c r="AI27" s="13">
        <v>1992</v>
      </c>
      <c r="AJ27" s="13">
        <v>1991</v>
      </c>
      <c r="AK27" s="13">
        <v>1990</v>
      </c>
      <c r="AL27" s="13">
        <v>1989</v>
      </c>
      <c r="AM27" s="13">
        <v>1988</v>
      </c>
      <c r="AN27" s="13">
        <v>1987</v>
      </c>
      <c r="AO27" s="13">
        <v>1986</v>
      </c>
      <c r="AP27" s="13">
        <v>1985</v>
      </c>
      <c r="AQ27" s="13">
        <v>1984</v>
      </c>
      <c r="AR27" s="13">
        <v>1983</v>
      </c>
      <c r="AS27" s="13">
        <v>1982</v>
      </c>
      <c r="AT27" s="13">
        <v>1981</v>
      </c>
      <c r="AU27" s="13">
        <v>1980</v>
      </c>
      <c r="AV27" s="13">
        <v>1979</v>
      </c>
      <c r="AW27" s="13">
        <v>1978</v>
      </c>
      <c r="AX27" s="13">
        <v>1977</v>
      </c>
      <c r="AY27" s="13">
        <v>1976</v>
      </c>
      <c r="AZ27" s="13">
        <v>1975</v>
      </c>
    </row>
    <row r="28" spans="1:52" x14ac:dyDescent="0.3">
      <c r="B28" s="2" t="s">
        <v>23</v>
      </c>
      <c r="C28" s="9">
        <f ca="1">YEAR(NOW())-C89</f>
        <v>69</v>
      </c>
      <c r="D28" s="10" t="s">
        <v>72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x14ac:dyDescent="0.3">
      <c r="A29" t="s">
        <v>73</v>
      </c>
      <c r="C29" s="8"/>
      <c r="D29" s="10" t="s">
        <v>75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</row>
    <row r="30" spans="1:52" x14ac:dyDescent="0.3">
      <c r="B30" s="6" t="s">
        <v>26</v>
      </c>
      <c r="C30" s="7">
        <f t="shared" si="1"/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x14ac:dyDescent="0.3">
      <c r="B31" s="6" t="s">
        <v>27</v>
      </c>
      <c r="C31" s="7">
        <f t="shared" si="1"/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</row>
    <row r="32" spans="1:52" x14ac:dyDescent="0.3">
      <c r="B32" s="6" t="s">
        <v>43</v>
      </c>
      <c r="C32" s="7">
        <f t="shared" si="1"/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2:52" x14ac:dyDescent="0.3">
      <c r="B33" s="6" t="s">
        <v>28</v>
      </c>
      <c r="C33" s="7">
        <f t="shared" si="1"/>
        <v>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2:52" x14ac:dyDescent="0.3">
      <c r="B34" s="6" t="s">
        <v>44</v>
      </c>
      <c r="C34" s="7">
        <f t="shared" si="1"/>
        <v>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</row>
    <row r="35" spans="2:52" x14ac:dyDescent="0.3">
      <c r="B35" s="6" t="s">
        <v>29</v>
      </c>
      <c r="C35" s="7">
        <f t="shared" si="1"/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</row>
    <row r="36" spans="2:52" x14ac:dyDescent="0.3">
      <c r="B36" s="6" t="s">
        <v>45</v>
      </c>
      <c r="C36" s="7">
        <f t="shared" si="1"/>
        <v>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2:52" x14ac:dyDescent="0.3">
      <c r="B37" s="6" t="s">
        <v>30</v>
      </c>
      <c r="C37" s="7">
        <f t="shared" si="1"/>
        <v>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2:52" x14ac:dyDescent="0.3">
      <c r="B38" s="6" t="s">
        <v>31</v>
      </c>
      <c r="C38" s="7">
        <f t="shared" si="1"/>
        <v>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</row>
    <row r="39" spans="2:52" x14ac:dyDescent="0.3">
      <c r="B39" s="6" t="s">
        <v>32</v>
      </c>
      <c r="C39" s="7">
        <f t="shared" si="1"/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</row>
    <row r="40" spans="2:52" x14ac:dyDescent="0.3">
      <c r="B40" s="6" t="s">
        <v>33</v>
      </c>
      <c r="C40" s="7">
        <f t="shared" si="1"/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2:52" x14ac:dyDescent="0.3">
      <c r="B41" s="6" t="s">
        <v>34</v>
      </c>
      <c r="C41" s="7">
        <f t="shared" si="1"/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</row>
    <row r="42" spans="2:52" x14ac:dyDescent="0.3">
      <c r="B42" s="6" t="s">
        <v>35</v>
      </c>
      <c r="C42" s="7">
        <f t="shared" si="1"/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2:52" x14ac:dyDescent="0.3">
      <c r="B43" s="6" t="s">
        <v>36</v>
      </c>
      <c r="C43" s="7">
        <f t="shared" si="1"/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2:52" x14ac:dyDescent="0.3">
      <c r="B44" s="6" t="s">
        <v>47</v>
      </c>
      <c r="C44" s="7">
        <f t="shared" si="1"/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2:52" x14ac:dyDescent="0.3">
      <c r="B45" s="6" t="s">
        <v>46</v>
      </c>
      <c r="C45" s="7">
        <f t="shared" si="1"/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  <row r="46" spans="2:52" x14ac:dyDescent="0.3">
      <c r="B46" s="6" t="s">
        <v>37</v>
      </c>
      <c r="C46" s="7">
        <f t="shared" si="1"/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</row>
    <row r="47" spans="2:52" x14ac:dyDescent="0.3">
      <c r="B47" s="6" t="s">
        <v>48</v>
      </c>
      <c r="C47" s="7">
        <f t="shared" si="1"/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</row>
    <row r="48" spans="2:52" x14ac:dyDescent="0.3">
      <c r="B48" s="6" t="s">
        <v>38</v>
      </c>
      <c r="C48" s="7">
        <f t="shared" si="1"/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</row>
    <row r="49" spans="1:52" x14ac:dyDescent="0.3">
      <c r="B49" s="6" t="s">
        <v>39</v>
      </c>
      <c r="C49" s="7">
        <f t="shared" si="1"/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</row>
    <row r="50" spans="1:52" x14ac:dyDescent="0.3">
      <c r="B50" s="6" t="s">
        <v>49</v>
      </c>
      <c r="C50" s="7">
        <f t="shared" si="1"/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</row>
    <row r="51" spans="1:52" x14ac:dyDescent="0.3">
      <c r="B51" s="6" t="s">
        <v>50</v>
      </c>
      <c r="C51" s="7">
        <f t="shared" si="1"/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</row>
    <row r="52" spans="1:52" x14ac:dyDescent="0.3">
      <c r="B52" s="6" t="s">
        <v>51</v>
      </c>
      <c r="C52" s="7">
        <f t="shared" si="1"/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</row>
    <row r="53" spans="1:52" x14ac:dyDescent="0.3">
      <c r="B53" s="6" t="s">
        <v>40</v>
      </c>
      <c r="C53" s="7">
        <f t="shared" si="1"/>
        <v>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</row>
    <row r="54" spans="1:52" x14ac:dyDescent="0.3">
      <c r="B54" s="6" t="s">
        <v>41</v>
      </c>
      <c r="C54" s="7">
        <f t="shared" si="1"/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</row>
    <row r="55" spans="1:52" x14ac:dyDescent="0.3">
      <c r="B55" s="6" t="s">
        <v>42</v>
      </c>
      <c r="C55" s="7">
        <f t="shared" si="1"/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</row>
    <row r="56" spans="1:52" ht="13.2" customHeight="1" x14ac:dyDescent="0.3">
      <c r="B56" s="6" t="s">
        <v>53</v>
      </c>
      <c r="C56" s="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</row>
    <row r="57" spans="1:52" x14ac:dyDescent="0.3">
      <c r="A57" t="s">
        <v>52</v>
      </c>
      <c r="C57" s="8"/>
      <c r="D57" s="10" t="s">
        <v>74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</row>
    <row r="58" spans="1:52" x14ac:dyDescent="0.3">
      <c r="B58" s="6" t="s">
        <v>26</v>
      </c>
      <c r="C58" s="7">
        <f t="shared" ref="C58:C86" si="2">COUNT(D58:K58)</f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</row>
    <row r="59" spans="1:52" x14ac:dyDescent="0.3">
      <c r="A59" s="6"/>
      <c r="B59" s="6" t="s">
        <v>27</v>
      </c>
      <c r="C59" s="7">
        <f t="shared" si="2"/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</row>
    <row r="60" spans="1:52" x14ac:dyDescent="0.3">
      <c r="B60" s="6" t="s">
        <v>43</v>
      </c>
      <c r="C60" s="7">
        <f t="shared" si="2"/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</row>
    <row r="61" spans="1:52" x14ac:dyDescent="0.3">
      <c r="B61" s="6" t="s">
        <v>28</v>
      </c>
      <c r="C61" s="7">
        <f t="shared" si="2"/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</row>
    <row r="62" spans="1:52" x14ac:dyDescent="0.3">
      <c r="B62" s="6" t="s">
        <v>44</v>
      </c>
      <c r="C62" s="7">
        <f t="shared" si="2"/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</row>
    <row r="63" spans="1:52" x14ac:dyDescent="0.3">
      <c r="B63" s="6" t="s">
        <v>29</v>
      </c>
      <c r="C63" s="7">
        <f t="shared" si="2"/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</row>
    <row r="64" spans="1:52" x14ac:dyDescent="0.3">
      <c r="B64" s="6" t="s">
        <v>45</v>
      </c>
      <c r="C64" s="7">
        <f t="shared" si="2"/>
        <v>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</row>
    <row r="65" spans="2:52" x14ac:dyDescent="0.3">
      <c r="B65" s="6" t="s">
        <v>30</v>
      </c>
      <c r="C65" s="7">
        <f t="shared" si="2"/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</row>
    <row r="66" spans="2:52" x14ac:dyDescent="0.3">
      <c r="B66" s="6" t="s">
        <v>31</v>
      </c>
      <c r="C66" s="7">
        <f t="shared" si="2"/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</row>
    <row r="67" spans="2:52" x14ac:dyDescent="0.3">
      <c r="B67" s="6" t="s">
        <v>54</v>
      </c>
      <c r="C67" s="7">
        <f t="shared" si="2"/>
        <v>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</row>
    <row r="68" spans="2:52" x14ac:dyDescent="0.3">
      <c r="B68" s="6" t="s">
        <v>32</v>
      </c>
      <c r="C68" s="7">
        <f t="shared" si="2"/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</row>
    <row r="69" spans="2:52" x14ac:dyDescent="0.3">
      <c r="B69" s="6" t="s">
        <v>33</v>
      </c>
      <c r="C69" s="7">
        <f t="shared" si="2"/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</row>
    <row r="70" spans="2:52" x14ac:dyDescent="0.3">
      <c r="B70" s="6" t="s">
        <v>34</v>
      </c>
      <c r="C70" s="7">
        <f t="shared" si="2"/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</row>
    <row r="71" spans="2:52" x14ac:dyDescent="0.3">
      <c r="B71" s="6" t="s">
        <v>35</v>
      </c>
      <c r="C71" s="7">
        <f t="shared" si="2"/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</row>
    <row r="72" spans="2:52" x14ac:dyDescent="0.3">
      <c r="B72" s="6" t="s">
        <v>36</v>
      </c>
      <c r="C72" s="7">
        <f t="shared" si="2"/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</row>
    <row r="73" spans="2:52" x14ac:dyDescent="0.3">
      <c r="B73" s="3" t="s">
        <v>55</v>
      </c>
      <c r="C73" s="7">
        <f t="shared" si="2"/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</row>
    <row r="74" spans="2:52" x14ac:dyDescent="0.3">
      <c r="B74" s="6" t="s">
        <v>47</v>
      </c>
      <c r="C74" s="7">
        <f t="shared" si="2"/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</row>
    <row r="75" spans="2:52" x14ac:dyDescent="0.3">
      <c r="B75" s="6" t="s">
        <v>46</v>
      </c>
      <c r="C75" s="7">
        <f t="shared" si="2"/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</row>
    <row r="76" spans="2:52" x14ac:dyDescent="0.3">
      <c r="B76" s="6" t="s">
        <v>37</v>
      </c>
      <c r="C76" s="7">
        <f t="shared" si="2"/>
        <v>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  <row r="77" spans="2:52" x14ac:dyDescent="0.3">
      <c r="B77" s="6" t="s">
        <v>48</v>
      </c>
      <c r="C77" s="7">
        <f t="shared" si="2"/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</row>
    <row r="78" spans="2:52" x14ac:dyDescent="0.3">
      <c r="B78" s="6" t="s">
        <v>38</v>
      </c>
      <c r="C78" s="7">
        <f t="shared" si="2"/>
        <v>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</row>
    <row r="79" spans="2:52" x14ac:dyDescent="0.3">
      <c r="B79" s="6" t="s">
        <v>39</v>
      </c>
      <c r="C79" s="7">
        <f t="shared" si="2"/>
        <v>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</row>
    <row r="80" spans="2:52" x14ac:dyDescent="0.3">
      <c r="B80" s="6" t="s">
        <v>49</v>
      </c>
      <c r="C80" s="7">
        <f t="shared" si="2"/>
        <v>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</row>
    <row r="81" spans="1:52" x14ac:dyDescent="0.3">
      <c r="B81" s="6" t="s">
        <v>50</v>
      </c>
      <c r="C81" s="7">
        <f t="shared" si="2"/>
        <v>0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</row>
    <row r="82" spans="1:52" x14ac:dyDescent="0.3">
      <c r="B82" s="6" t="s">
        <v>51</v>
      </c>
      <c r="C82" s="7">
        <f t="shared" si="2"/>
        <v>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</row>
    <row r="83" spans="1:52" x14ac:dyDescent="0.3">
      <c r="B83" s="6" t="s">
        <v>40</v>
      </c>
      <c r="C83" s="7">
        <f t="shared" si="2"/>
        <v>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</row>
    <row r="84" spans="1:52" x14ac:dyDescent="0.3">
      <c r="B84" s="6" t="s">
        <v>41</v>
      </c>
      <c r="C84" s="7">
        <f t="shared" si="2"/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</row>
    <row r="85" spans="1:52" x14ac:dyDescent="0.3">
      <c r="B85" s="6" t="s">
        <v>56</v>
      </c>
      <c r="C85" s="7">
        <f t="shared" si="2"/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</row>
    <row r="86" spans="1:52" x14ac:dyDescent="0.3">
      <c r="B86" s="6" t="s">
        <v>42</v>
      </c>
      <c r="C86" s="7">
        <f t="shared" si="2"/>
        <v>0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</row>
    <row r="87" spans="1:52" x14ac:dyDescent="0.3">
      <c r="B87" s="6" t="s">
        <v>53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</row>
    <row r="88" spans="1:52" x14ac:dyDescent="0.3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</row>
    <row r="89" spans="1:52" x14ac:dyDescent="0.3">
      <c r="A89" t="s">
        <v>57</v>
      </c>
      <c r="B89" s="6" t="s">
        <v>58</v>
      </c>
      <c r="C89" s="14">
        <v>1955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</row>
    <row r="90" spans="1:52" x14ac:dyDescent="0.3">
      <c r="B90" s="2" t="s">
        <v>59</v>
      </c>
      <c r="C90" s="4">
        <f t="shared" ref="C90:C95" si="3">COUNT(D90:K90)</f>
        <v>0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</row>
    <row r="91" spans="1:52" x14ac:dyDescent="0.3">
      <c r="B91" s="2" t="s">
        <v>60</v>
      </c>
      <c r="C91" s="4">
        <f t="shared" si="3"/>
        <v>0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</row>
    <row r="92" spans="1:52" x14ac:dyDescent="0.3">
      <c r="B92" s="2" t="s">
        <v>61</v>
      </c>
      <c r="C92" s="4">
        <f t="shared" si="3"/>
        <v>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</row>
    <row r="93" spans="1:52" x14ac:dyDescent="0.3">
      <c r="B93" s="2" t="s">
        <v>62</v>
      </c>
      <c r="C93" s="4">
        <f t="shared" si="3"/>
        <v>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</row>
    <row r="94" spans="1:52" x14ac:dyDescent="0.3">
      <c r="B94" s="13" t="s">
        <v>69</v>
      </c>
      <c r="C94" s="4">
        <f t="shared" si="3"/>
        <v>0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52" x14ac:dyDescent="0.3">
      <c r="B95" s="13" t="s">
        <v>69</v>
      </c>
      <c r="C95" s="4">
        <f t="shared" si="3"/>
        <v>0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</sheetData>
  <sheetProtection algorithmName="SHA-512" hashValue="YQf0TSb5xBgRHKwUD3i6HZKgpFBXktDpxlINKXnKepPo9I4R6CVx+3HdR7NvH8s125tqlNNQZwcVJN7XsFJ1KQ==" saltValue="xgbnfSjQ76M0d3EZHqkgDw==" spinCount="100000" sheet="1" objects="1" scenario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Entry</vt:lpstr>
    </vt:vector>
  </TitlesOfParts>
  <Company>The University of Kansas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Kimler</dc:creator>
  <cp:lastModifiedBy>Bruce Kimler</cp:lastModifiedBy>
  <dcterms:created xsi:type="dcterms:W3CDTF">2024-04-23T15:35:00Z</dcterms:created>
  <dcterms:modified xsi:type="dcterms:W3CDTF">2024-04-25T22:00:44Z</dcterms:modified>
</cp:coreProperties>
</file>